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@ドキュメント\@@Private\@@@合同会社アンプラグド案件関連\@@@業務委託_NTTデータビジネスブレインズ\@ClimberCloud,slopez\Project-20260722-POCコンテンツ\"/>
    </mc:Choice>
  </mc:AlternateContent>
  <xr:revisionPtr revIDLastSave="0" documentId="8_{453A9373-9A11-4BDF-9F05-DB72984BC6DA}" xr6:coauthVersionLast="47" xr6:coauthVersionMax="47" xr10:uidLastSave="{00000000-0000-0000-0000-000000000000}"/>
  <bookViews>
    <workbookView xWindow="2268" yWindow="2268" windowWidth="17280" windowHeight="9960" tabRatio="500" xr2:uid="{00000000-000D-0000-FFFF-FFFF00000000}"/>
  </bookViews>
  <sheets>
    <sheet name="01_是正処置報告書" sheetId="1" r:id="rId1"/>
    <sheet name="02_押印欄4分類ワークシート" sheetId="2" r:id="rId2"/>
    <sheet name="03_記入例と分類軸リスト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9" i="2" l="1"/>
  <c r="B48" i="2"/>
  <c r="B47" i="2"/>
  <c r="B46" i="2"/>
  <c r="B51" i="2" s="1"/>
  <c r="F46" i="1"/>
  <c r="B50" i="2" l="1"/>
</calcChain>
</file>

<file path=xl/sharedStrings.xml><?xml version="1.0" encoding="utf-8"?>
<sst xmlns="http://schemas.openxmlformats.org/spreadsheetml/2006/main" count="185" uniqueCount="153">
  <si>
    <t>是正処置報告書</t>
  </si>
  <si>
    <t>※有効性レビュー欄を含みます。この欄がない様式は、監査で「記録はあるが有効性の確認がない」と指摘されます。</t>
  </si>
  <si>
    <r>
      <rPr>
        <b/>
        <sz val="11"/>
        <color rgb="FF1F3864"/>
        <rFont val="Yu Gothic"/>
        <family val="3"/>
        <charset val="128"/>
      </rPr>
      <t xml:space="preserve">■ 1. </t>
    </r>
    <r>
      <rPr>
        <b/>
        <sz val="11"/>
        <color rgb="FF1F3864"/>
        <rFont val="Noto Sans CJK SC"/>
        <family val="2"/>
      </rPr>
      <t>分類（この</t>
    </r>
    <r>
      <rPr>
        <b/>
        <sz val="11"/>
        <color rgb="FF1F3864"/>
        <rFont val="Yu Gothic"/>
        <family val="3"/>
        <charset val="128"/>
      </rPr>
      <t>3</t>
    </r>
    <r>
      <rPr>
        <b/>
        <sz val="11"/>
        <color rgb="FF1F3864"/>
        <rFont val="Noto Sans CJK SC"/>
        <family val="2"/>
      </rPr>
      <t>項目は必ずプルダウンで固定してください）</t>
    </r>
  </si>
  <si>
    <r>
      <rPr>
        <sz val="9"/>
        <color rgb="FF808080"/>
        <rFont val="Noto Sans CJK SC"/>
        <family val="2"/>
      </rPr>
      <t>※自由記述にすると表記がゆれ、後から検索できなくなります。分類軸は</t>
    </r>
    <r>
      <rPr>
        <sz val="9"/>
        <color rgb="FF808080"/>
        <rFont val="Yu Gothic"/>
        <family val="3"/>
        <charset val="128"/>
      </rPr>
      <t>3</t>
    </r>
    <r>
      <rPr>
        <sz val="9"/>
        <color rgb="FF808080"/>
        <rFont val="Noto Sans CJK SC"/>
        <family val="2"/>
      </rPr>
      <t>つまでに絞ってください。</t>
    </r>
  </si>
  <si>
    <t>発生工程</t>
  </si>
  <si>
    <t>充填工程</t>
  </si>
  <si>
    <t>不適合の区分</t>
  </si>
  <si>
    <t>異物混入</t>
  </si>
  <si>
    <t>原因分類</t>
  </si>
  <si>
    <t>設備</t>
  </si>
  <si>
    <r>
      <rPr>
        <b/>
        <sz val="11"/>
        <color rgb="FF1F3864"/>
        <rFont val="Yu Gothic"/>
        <family val="3"/>
        <charset val="128"/>
      </rPr>
      <t xml:space="preserve">■ 2. </t>
    </r>
    <r>
      <rPr>
        <b/>
        <sz val="11"/>
        <color rgb="FF1F3864"/>
        <rFont val="Noto Sans CJK SC"/>
        <family val="2"/>
      </rPr>
      <t>発生の記録</t>
    </r>
  </si>
  <si>
    <t>報告書番号</t>
  </si>
  <si>
    <t>CA-2026-014</t>
  </si>
  <si>
    <t>発生日</t>
  </si>
  <si>
    <t>2026/07/10</t>
  </si>
  <si>
    <t>発見者</t>
  </si>
  <si>
    <t>製造課 鈴木</t>
  </si>
  <si>
    <t>発生場所・設備</t>
  </si>
  <si>
    <r>
      <rPr>
        <i/>
        <sz val="10"/>
        <color rgb="FF7F7F7F"/>
        <rFont val="Noto Sans CJK SC"/>
        <family val="2"/>
      </rPr>
      <t>第</t>
    </r>
    <r>
      <rPr>
        <i/>
        <sz val="10"/>
        <color rgb="FF7F7F7F"/>
        <rFont val="Yu Gothic"/>
        <family val="3"/>
        <charset val="128"/>
      </rPr>
      <t>2</t>
    </r>
    <r>
      <rPr>
        <i/>
        <sz val="10"/>
        <color rgb="FF7F7F7F"/>
        <rFont val="Noto Sans CJK SC"/>
        <family val="2"/>
      </rPr>
      <t>充填ライン</t>
    </r>
  </si>
  <si>
    <t>対象製品・ロット</t>
  </si>
  <si>
    <r>
      <rPr>
        <i/>
        <sz val="10"/>
        <color rgb="FF7F7F7F"/>
        <rFont val="Noto Sans CJK SC"/>
        <family val="2"/>
      </rPr>
      <t>製品</t>
    </r>
    <r>
      <rPr>
        <i/>
        <sz val="10"/>
        <color rgb="FF7F7F7F"/>
        <rFont val="Yu Gothic"/>
        <family val="3"/>
        <charset val="128"/>
      </rPr>
      <t xml:space="preserve">A / </t>
    </r>
    <r>
      <rPr>
        <i/>
        <sz val="10"/>
        <color rgb="FF7F7F7F"/>
        <rFont val="Noto Sans CJK SC"/>
        <family val="2"/>
      </rPr>
      <t>ロット</t>
    </r>
    <r>
      <rPr>
        <i/>
        <sz val="10"/>
        <color rgb="FF7F7F7F"/>
        <rFont val="Yu Gothic"/>
        <family val="3"/>
        <charset val="128"/>
      </rPr>
      <t>260710-2</t>
    </r>
  </si>
  <si>
    <t>影響範囲</t>
  </si>
  <si>
    <t>社内で停止（出荷なし）</t>
  </si>
  <si>
    <t>事象（何が起きたか）</t>
  </si>
  <si>
    <r>
      <rPr>
        <i/>
        <sz val="10"/>
        <color rgb="FF7F7F7F"/>
        <rFont val="Noto Sans CJK SC"/>
        <family val="2"/>
      </rPr>
      <t>充填後の目視検査で、樹脂片の混入を</t>
    </r>
    <r>
      <rPr>
        <i/>
        <sz val="10"/>
        <color rgb="FF7F7F7F"/>
        <rFont val="Yu Gothic"/>
        <family val="3"/>
        <charset val="128"/>
      </rPr>
      <t>1</t>
    </r>
    <r>
      <rPr>
        <i/>
        <sz val="10"/>
        <color rgb="FF7F7F7F"/>
        <rFont val="Noto Sans CJK SC"/>
        <family val="2"/>
      </rPr>
      <t>本確認した</t>
    </r>
  </si>
  <si>
    <t>応急処置（修正）の内容</t>
  </si>
  <si>
    <r>
      <rPr>
        <i/>
        <sz val="10"/>
        <color rgb="FF7F7F7F"/>
        <rFont val="Noto Sans CJK SC"/>
        <family val="2"/>
      </rPr>
      <t>該当ロット全数を隔離し、選別を実施。不良</t>
    </r>
    <r>
      <rPr>
        <i/>
        <sz val="10"/>
        <color rgb="FF7F7F7F"/>
        <rFont val="Yu Gothic"/>
        <family val="3"/>
        <charset val="128"/>
      </rPr>
      <t>1</t>
    </r>
    <r>
      <rPr>
        <i/>
        <sz val="10"/>
        <color rgb="FF7F7F7F"/>
        <rFont val="Noto Sans CJK SC"/>
        <family val="2"/>
      </rPr>
      <t>本を廃棄</t>
    </r>
  </si>
  <si>
    <t>応急処置の実施日</t>
  </si>
  <si>
    <t>※応急処置（修正）は是正処置ではありません。是正処置は原因に手を打つものです。ここを混同すると審査で指摘されます。</t>
  </si>
  <si>
    <r>
      <rPr>
        <b/>
        <sz val="11"/>
        <color rgb="FF1F3864"/>
        <rFont val="Yu Gothic"/>
        <family val="3"/>
        <charset val="128"/>
      </rPr>
      <t xml:space="preserve">■ 3. </t>
    </r>
    <r>
      <rPr>
        <b/>
        <sz val="11"/>
        <color rgb="FF1F3864"/>
        <rFont val="Noto Sans CJK SC"/>
        <family val="2"/>
      </rPr>
      <t>原因分析</t>
    </r>
  </si>
  <si>
    <t>※「確認不足」「注意喚起した」で止めないでください。自部門または自社の権限で変更できる要素に到達したら、そこで止めます。</t>
  </si>
  <si>
    <t>段階</t>
  </si>
  <si>
    <t>問い</t>
  </si>
  <si>
    <t>答え</t>
  </si>
  <si>
    <r>
      <rPr>
        <b/>
        <sz val="10"/>
        <rFont val="Noto Sans CJK SC"/>
        <family val="2"/>
      </rPr>
      <t>なぜ</t>
    </r>
    <r>
      <rPr>
        <b/>
        <sz val="10"/>
        <rFont val="Yu Gothic"/>
        <family val="3"/>
        <charset val="128"/>
      </rPr>
      <t>1</t>
    </r>
  </si>
  <si>
    <t>なぜ樹脂片が混入したか</t>
  </si>
  <si>
    <t>充填ノズル周辺の樹脂部品が摩耗し、削れていた</t>
  </si>
  <si>
    <r>
      <rPr>
        <b/>
        <sz val="10"/>
        <rFont val="Noto Sans CJK SC"/>
        <family val="2"/>
      </rPr>
      <t>なぜ</t>
    </r>
    <r>
      <rPr>
        <b/>
        <sz val="10"/>
        <rFont val="Yu Gothic"/>
        <family val="3"/>
        <charset val="128"/>
      </rPr>
      <t>2</t>
    </r>
  </si>
  <si>
    <t>なぜ摩耗に気づかなかったか</t>
  </si>
  <si>
    <t>日常点検の項目に、当該部品の外観確認が入っていない</t>
  </si>
  <si>
    <r>
      <rPr>
        <b/>
        <sz val="10"/>
        <rFont val="Noto Sans CJK SC"/>
        <family val="2"/>
      </rPr>
      <t>なぜ</t>
    </r>
    <r>
      <rPr>
        <b/>
        <sz val="10"/>
        <rFont val="Yu Gothic"/>
        <family val="3"/>
        <charset val="128"/>
      </rPr>
      <t>3</t>
    </r>
  </si>
  <si>
    <t>なぜ点検項目に入っていないか</t>
  </si>
  <si>
    <t>点検表が設備導入時から更新されていない</t>
  </si>
  <si>
    <t>（停止判断）</t>
  </si>
  <si>
    <t>自社の権限で変更できるか</t>
  </si>
  <si>
    <t>可能。点検表の改訂は製造課の権限で行える → ここで停止</t>
  </si>
  <si>
    <r>
      <rPr>
        <b/>
        <sz val="11"/>
        <color rgb="FF1F3864"/>
        <rFont val="Yu Gothic"/>
        <family val="3"/>
        <charset val="128"/>
      </rPr>
      <t xml:space="preserve">■ 4. </t>
    </r>
    <r>
      <rPr>
        <b/>
        <sz val="11"/>
        <color rgb="FF1F3864"/>
        <rFont val="Noto Sans CJK SC"/>
        <family val="2"/>
      </rPr>
      <t>是正処置（原因に対する対策）</t>
    </r>
  </si>
  <si>
    <t>No.</t>
  </si>
  <si>
    <t>対策内容</t>
  </si>
  <si>
    <t>実施責任者</t>
  </si>
  <si>
    <t>実施期限</t>
  </si>
  <si>
    <t>実施日</t>
  </si>
  <si>
    <t>完了確認者</t>
  </si>
  <si>
    <t>1</t>
  </si>
  <si>
    <t>日常点検表に充填ノズル樹脂部品の外観確認を追加し、点検表を改訂する</t>
  </si>
  <si>
    <t>製造課長</t>
  </si>
  <si>
    <t>2026/07/17</t>
  </si>
  <si>
    <t>2026/07/15</t>
  </si>
  <si>
    <t>品質保証部長</t>
  </si>
  <si>
    <t>※「ルールを周知する」とだけ書かれた対策は実行されません。実施責任者と期限を必ず記入してください。</t>
  </si>
  <si>
    <r>
      <rPr>
        <b/>
        <sz val="11"/>
        <color rgb="FF1F3864"/>
        <rFont val="Yu Gothic"/>
        <family val="3"/>
        <charset val="128"/>
      </rPr>
      <t xml:space="preserve">■ 5. </t>
    </r>
    <r>
      <rPr>
        <b/>
        <sz val="11"/>
        <color rgb="FF1F3864"/>
        <rFont val="Noto Sans CJK SC"/>
        <family val="2"/>
      </rPr>
      <t>有効性レビュー（この欄がこの様式の中核です）</t>
    </r>
  </si>
  <si>
    <t>※レビュー予定日は、対策を書いた時点で記入してください。後から思い出す運用は続きません。</t>
  </si>
  <si>
    <t>対策実施日</t>
  </si>
  <si>
    <t>レビュー間隔（日）</t>
  </si>
  <si>
    <t>レビュー予定日</t>
  </si>
  <si>
    <r>
      <rPr>
        <sz val="9"/>
        <color rgb="FF808080"/>
        <rFont val="Noto Sans CJK SC"/>
        <family val="2"/>
      </rPr>
      <t>※レビュー間隔の目安は、同種の不適合が発生する周期の</t>
    </r>
    <r>
      <rPr>
        <sz val="9"/>
        <color rgb="FF808080"/>
        <rFont val="Yu Gothic"/>
        <family val="3"/>
        <charset val="128"/>
      </rPr>
      <t>2</t>
    </r>
    <r>
      <rPr>
        <sz val="9"/>
        <color rgb="FF808080"/>
        <rFont val="Noto Sans CJK SC"/>
        <family val="2"/>
      </rPr>
      <t>倍です（月</t>
    </r>
    <r>
      <rPr>
        <sz val="9"/>
        <color rgb="FF808080"/>
        <rFont val="Yu Gothic"/>
        <family val="3"/>
        <charset val="128"/>
      </rPr>
      <t>1</t>
    </r>
    <r>
      <rPr>
        <sz val="9"/>
        <color rgb="FF808080"/>
        <rFont val="Noto Sans CJK SC"/>
        <family val="2"/>
      </rPr>
      <t xml:space="preserve">回発生 → </t>
    </r>
    <r>
      <rPr>
        <sz val="9"/>
        <color rgb="FF808080"/>
        <rFont val="Yu Gothic"/>
        <family val="3"/>
        <charset val="128"/>
      </rPr>
      <t>60</t>
    </r>
    <r>
      <rPr>
        <sz val="9"/>
        <color rgb="FF808080"/>
        <rFont val="Noto Sans CJK SC"/>
        <family val="2"/>
      </rPr>
      <t>日）。</t>
    </r>
  </si>
  <si>
    <t>レビュー実施日</t>
  </si>
  <si>
    <t>レビュー実施者</t>
  </si>
  <si>
    <t>レビュー結果（同種の不適合の再発有無）</t>
  </si>
  <si>
    <t>有効性の判定</t>
  </si>
  <si>
    <t>未達の場合の再処置</t>
  </si>
  <si>
    <r>
      <rPr>
        <b/>
        <sz val="11"/>
        <color rgb="FF1F3864"/>
        <rFont val="Yu Gothic"/>
        <family val="3"/>
        <charset val="128"/>
      </rPr>
      <t xml:space="preserve">■ 6. </t>
    </r>
    <r>
      <rPr>
        <b/>
        <sz val="11"/>
        <color rgb="FF1F3864"/>
        <rFont val="Noto Sans CJK SC"/>
        <family val="2"/>
      </rPr>
      <t>承認・確認欄</t>
    </r>
  </si>
  <si>
    <r>
      <rPr>
        <sz val="9"/>
        <color rgb="FF808080"/>
        <rFont val="Noto Sans CJK SC"/>
        <family val="2"/>
      </rPr>
      <t>※押印欄を並べる前に、シート</t>
    </r>
    <r>
      <rPr>
        <sz val="9"/>
        <color rgb="FF808080"/>
        <rFont val="Yu Gothic"/>
        <family val="3"/>
        <charset val="128"/>
      </rPr>
      <t>02</t>
    </r>
    <r>
      <rPr>
        <sz val="9"/>
        <color rgb="FF808080"/>
        <rFont val="Noto Sans CJK SC"/>
        <family val="2"/>
      </rPr>
      <t>で決裁／承認／確認／通知に分類してください。直列が必要なのは通常</t>
    </r>
    <r>
      <rPr>
        <sz val="9"/>
        <color rgb="FF808080"/>
        <rFont val="Yu Gothic"/>
        <family val="3"/>
        <charset val="128"/>
      </rPr>
      <t>1</t>
    </r>
    <r>
      <rPr>
        <sz val="9"/>
        <color rgb="FF808080"/>
        <rFont val="Noto Sans CJK SC"/>
        <family val="2"/>
      </rPr>
      <t>〜</t>
    </r>
    <r>
      <rPr>
        <sz val="9"/>
        <color rgb="FF808080"/>
        <rFont val="Yu Gothic"/>
        <family val="3"/>
        <charset val="128"/>
      </rPr>
      <t>2</t>
    </r>
    <r>
      <rPr>
        <sz val="9"/>
        <color rgb="FF808080"/>
        <rFont val="Noto Sans CJK SC"/>
        <family val="2"/>
      </rPr>
      <t>個です。</t>
    </r>
  </si>
  <si>
    <t>区分</t>
  </si>
  <si>
    <t>役職・氏名</t>
  </si>
  <si>
    <t>日付</t>
  </si>
  <si>
    <t>決裁</t>
  </si>
  <si>
    <t>承認</t>
  </si>
  <si>
    <t>確認</t>
  </si>
  <si>
    <t>通知</t>
  </si>
  <si>
    <r>
      <rPr>
        <b/>
        <sz val="14"/>
        <color rgb="FF1F3864"/>
        <rFont val="Noto Sans CJK SC"/>
        <family val="2"/>
      </rPr>
      <t>押印欄</t>
    </r>
    <r>
      <rPr>
        <b/>
        <sz val="14"/>
        <color rgb="FF1F3864"/>
        <rFont val="Yu Gothic"/>
        <family val="3"/>
        <charset val="128"/>
      </rPr>
      <t>4</t>
    </r>
    <r>
      <rPr>
        <b/>
        <sz val="14"/>
        <color rgb="FF1F3864"/>
        <rFont val="Noto Sans CJK SC"/>
        <family val="2"/>
      </rPr>
      <t>分類ワークシート</t>
    </r>
  </si>
  <si>
    <t>■ このシートの使い方</t>
  </si>
  <si>
    <t>・薄い黄色のセルにご記入ください（青文字＝入力値／黒文字＝数式／緑文字＝他シート参照）。</t>
  </si>
  <si>
    <t>・灰色の行は記入例です。実際にお使いになる際は削除してください。</t>
  </si>
  <si>
    <r>
      <rPr>
        <sz val="9"/>
        <color rgb="FF808080"/>
        <rFont val="Noto Sans CJK SC"/>
        <family val="2"/>
      </rPr>
      <t>・現在お使いの様式を</t>
    </r>
    <r>
      <rPr>
        <sz val="9"/>
        <color rgb="FF808080"/>
        <rFont val="Yu Gothic"/>
        <family val="3"/>
        <charset val="128"/>
      </rPr>
      <t>1</t>
    </r>
    <r>
      <rPr>
        <sz val="9"/>
        <color rgb="FF808080"/>
        <rFont val="Noto Sans CJK SC"/>
        <family val="2"/>
      </rPr>
      <t>枚印刷し、押印欄を上から順にこのシートへ書き出してください。</t>
    </r>
  </si>
  <si>
    <t>・迷ったら「この人が差し戻したことが過去にあるか」を思い出してください。なければ『確認』です。</t>
  </si>
  <si>
    <r>
      <rPr>
        <sz val="9"/>
        <color rgb="FF808080"/>
        <rFont val="Noto Sans CJK SC"/>
        <family val="2"/>
      </rPr>
      <t>・直列（決裁＋承認）が</t>
    </r>
    <r>
      <rPr>
        <sz val="9"/>
        <color rgb="FF808080"/>
        <rFont val="Yu Gothic"/>
        <family val="3"/>
        <charset val="128"/>
      </rPr>
      <t>2</t>
    </r>
    <r>
      <rPr>
        <sz val="9"/>
        <color rgb="FF808080"/>
        <rFont val="Noto Sans CJK SC"/>
        <family val="2"/>
      </rPr>
      <t>個以下になるまで、分類を見直してください。</t>
    </r>
  </si>
  <si>
    <t>■ 分類の定義</t>
  </si>
  <si>
    <t>意味</t>
  </si>
  <si>
    <t>差し戻し権限</t>
  </si>
  <si>
    <t>止まるか</t>
  </si>
  <si>
    <t>設計上の扱い</t>
  </si>
  <si>
    <t>最終的に可否を決める</t>
  </si>
  <si>
    <t>あり</t>
  </si>
  <si>
    <t>止まる</t>
  </si>
  <si>
    <r>
      <rPr>
        <sz val="10"/>
        <rFont val="Noto Sans CJK SC"/>
        <family val="2"/>
      </rPr>
      <t>必ず直列。</t>
    </r>
    <r>
      <rPr>
        <sz val="10"/>
        <rFont val="Yu Gothic"/>
        <family val="3"/>
        <charset val="128"/>
      </rPr>
      <t>1</t>
    </r>
    <r>
      <rPr>
        <sz val="10"/>
        <rFont val="Noto Sans CJK SC"/>
        <family val="2"/>
      </rPr>
      <t>名に絞る</t>
    </r>
  </si>
  <si>
    <t>内容に責任を持つ</t>
  </si>
  <si>
    <t>直列。段数を最小化する</t>
  </si>
  <si>
    <t>内容を把握する</t>
  </si>
  <si>
    <t>なし</t>
  </si>
  <si>
    <t>止まらない</t>
  </si>
  <si>
    <t>並列化できる</t>
  </si>
  <si>
    <t>決定を知らせる。操作不要</t>
  </si>
  <si>
    <t>完了後の自動通知に置き換えられる</t>
  </si>
  <si>
    <t>■ 自社の押印欄を書き出す</t>
  </si>
  <si>
    <t>押印欄の役職名</t>
  </si>
  <si>
    <t>過去に差し戻した実績</t>
  </si>
  <si>
    <t>電子化後の扱い</t>
  </si>
  <si>
    <t>備考</t>
  </si>
  <si>
    <t>社長</t>
  </si>
  <si>
    <r>
      <rPr>
        <i/>
        <sz val="10"/>
        <color rgb="FF7F7F7F"/>
        <rFont val="Noto Sans CJK SC"/>
        <family val="2"/>
      </rPr>
      <t>直列（</t>
    </r>
    <r>
      <rPr>
        <i/>
        <sz val="10"/>
        <color rgb="FF7F7F7F"/>
        <rFont val="Yu Gothic"/>
        <family val="3"/>
        <charset val="128"/>
      </rPr>
      <t>1</t>
    </r>
    <r>
      <rPr>
        <i/>
        <sz val="10"/>
        <color rgb="FF7F7F7F"/>
        <rFont val="Noto Sans CJK SC"/>
        <family val="2"/>
      </rPr>
      <t>段目）</t>
    </r>
  </si>
  <si>
    <r>
      <rPr>
        <i/>
        <sz val="10"/>
        <color rgb="FF7F7F7F"/>
        <rFont val="Noto Sans CJK SC"/>
        <family val="2"/>
      </rPr>
      <t>実質的に判断しているのはこの</t>
    </r>
    <r>
      <rPr>
        <i/>
        <sz val="10"/>
        <color rgb="FF7F7F7F"/>
        <rFont val="Yu Gothic"/>
        <family val="3"/>
        <charset val="128"/>
      </rPr>
      <t>1</t>
    </r>
    <r>
      <rPr>
        <i/>
        <sz val="10"/>
        <color rgb="FF7F7F7F"/>
        <rFont val="Noto Sans CJK SC"/>
        <family val="2"/>
      </rPr>
      <t>名のみ</t>
    </r>
  </si>
  <si>
    <t>2</t>
  </si>
  <si>
    <t>並列</t>
  </si>
  <si>
    <t>3</t>
  </si>
  <si>
    <t>製造部長</t>
  </si>
  <si>
    <t>4</t>
  </si>
  <si>
    <t>総務課長</t>
  </si>
  <si>
    <t>完了後の自動通知</t>
  </si>
  <si>
    <t>内容確認の実態がないため通知へ変更</t>
  </si>
  <si>
    <r>
      <rPr>
        <b/>
        <sz val="11"/>
        <color rgb="FF1F3864"/>
        <rFont val="Noto Sans CJK SC"/>
        <family val="2"/>
      </rPr>
      <t>■ 集計（記入例</t>
    </r>
    <r>
      <rPr>
        <b/>
        <sz val="11"/>
        <color rgb="FF1F3864"/>
        <rFont val="Yu Gothic"/>
        <family val="3"/>
        <charset val="128"/>
      </rPr>
      <t>4</t>
    </r>
    <r>
      <rPr>
        <b/>
        <sz val="11"/>
        <color rgb="FF1F3864"/>
        <rFont val="Noto Sans CJK SC"/>
        <family val="2"/>
      </rPr>
      <t>行を含みます）</t>
    </r>
  </si>
  <si>
    <t>決裁の数</t>
  </si>
  <si>
    <t>承認の数</t>
  </si>
  <si>
    <t>確認の数</t>
  </si>
  <si>
    <t>通知の数</t>
  </si>
  <si>
    <t>直列が必要な数（決裁＋承認）</t>
  </si>
  <si>
    <r>
      <rPr>
        <sz val="9"/>
        <color rgb="FF808080"/>
        <rFont val="Yu Gothic"/>
        <family val="3"/>
        <charset val="128"/>
      </rPr>
      <t>← 2</t>
    </r>
    <r>
      <rPr>
        <sz val="9"/>
        <color rgb="FF808080"/>
        <rFont val="Noto Sans CJK SC"/>
        <family val="2"/>
      </rPr>
      <t>以下になるまで分類を見直してください</t>
    </r>
  </si>
  <si>
    <t>押印欄の総数</t>
  </si>
  <si>
    <t>記入例と分類軸リスト</t>
  </si>
  <si>
    <r>
      <rPr>
        <b/>
        <sz val="11"/>
        <color rgb="FF1F3864"/>
        <rFont val="Noto Sans CJK SC"/>
        <family val="2"/>
      </rPr>
      <t>■ 分類軸の候補（この中から</t>
    </r>
    <r>
      <rPr>
        <b/>
        <sz val="11"/>
        <color rgb="FF1F3864"/>
        <rFont val="Yu Gothic"/>
        <family val="3"/>
        <charset val="128"/>
      </rPr>
      <t>3</t>
    </r>
    <r>
      <rPr>
        <b/>
        <sz val="11"/>
        <color rgb="FF1F3864"/>
        <rFont val="Noto Sans CJK SC"/>
        <family val="2"/>
      </rPr>
      <t>つまで選び、様式の先頭にプルダウンで固定してください）</t>
    </r>
  </si>
  <si>
    <t>受入／前処理／充填／包装／出荷／その他　※どこで起きたか</t>
  </si>
  <si>
    <t>対象設備・ライン</t>
  </si>
  <si>
    <r>
      <rPr>
        <sz val="10"/>
        <rFont val="Noto Sans CJK SC"/>
        <family val="2"/>
      </rPr>
      <t>第</t>
    </r>
    <r>
      <rPr>
        <sz val="10"/>
        <rFont val="Yu Gothic"/>
        <family val="3"/>
        <charset val="128"/>
      </rPr>
      <t>1</t>
    </r>
    <r>
      <rPr>
        <sz val="10"/>
        <rFont val="Noto Sans CJK SC"/>
        <family val="2"/>
      </rPr>
      <t>ライン／第</t>
    </r>
    <r>
      <rPr>
        <sz val="10"/>
        <rFont val="Yu Gothic"/>
        <family val="3"/>
        <charset val="128"/>
      </rPr>
      <t>2</t>
    </r>
    <r>
      <rPr>
        <sz val="10"/>
        <rFont val="Noto Sans CJK SC"/>
        <family val="2"/>
      </rPr>
      <t>ライン／…　※設備単位で追えるようにする</t>
    </r>
  </si>
  <si>
    <t>異物／規格外／表示／数量／納期／その他</t>
  </si>
  <si>
    <r>
      <rPr>
        <sz val="10"/>
        <rFont val="Noto Sans CJK SC"/>
        <family val="2"/>
      </rPr>
      <t>設備／材料／方法／人／測定　※</t>
    </r>
    <r>
      <rPr>
        <sz val="10"/>
        <rFont val="Yu Gothic"/>
        <family val="3"/>
        <charset val="128"/>
      </rPr>
      <t>4M</t>
    </r>
    <r>
      <rPr>
        <sz val="10"/>
        <rFont val="Noto Sans CJK SC"/>
        <family val="2"/>
      </rPr>
      <t>＋測定</t>
    </r>
  </si>
  <si>
    <t>顧客・出荷先の別</t>
  </si>
  <si>
    <t>得意先コード等</t>
  </si>
  <si>
    <t>社内で停止／社外へ流出　※流出の有無は必ず区別する</t>
  </si>
  <si>
    <r>
      <rPr>
        <sz val="9"/>
        <color rgb="FF808080"/>
        <rFont val="Yu Gothic"/>
        <family val="3"/>
        <charset val="128"/>
      </rPr>
      <t>※4</t>
    </r>
    <r>
      <rPr>
        <sz val="9"/>
        <color rgb="FF808080"/>
        <rFont val="Noto Sans CJK SC"/>
        <family val="2"/>
      </rPr>
      <t>つ以上選ぶと記入負担が増え、運用が続きません。</t>
    </r>
    <r>
      <rPr>
        <sz val="9"/>
        <color rgb="FF808080"/>
        <rFont val="Yu Gothic"/>
        <family val="3"/>
        <charset val="128"/>
      </rPr>
      <t>3</t>
    </r>
    <r>
      <rPr>
        <sz val="9"/>
        <color rgb="FF808080"/>
        <rFont val="Noto Sans CJK SC"/>
        <family val="2"/>
      </rPr>
      <t>つまでに絞ってください。</t>
    </r>
  </si>
  <si>
    <r>
      <rPr>
        <b/>
        <sz val="11"/>
        <color rgb="FF1F3864"/>
        <rFont val="Noto Sans CJK SC"/>
        <family val="2"/>
      </rPr>
      <t>■ 内部監査で指摘されやすい</t>
    </r>
    <r>
      <rPr>
        <b/>
        <sz val="11"/>
        <color rgb="FF1F3864"/>
        <rFont val="Yu Gothic"/>
        <family val="3"/>
        <charset val="128"/>
      </rPr>
      <t>3</t>
    </r>
    <r>
      <rPr>
        <b/>
        <sz val="11"/>
        <color rgb="FF1F3864"/>
        <rFont val="Noto Sans CJK SC"/>
        <family val="2"/>
      </rPr>
      <t>パターンと、本様式での対応</t>
    </r>
  </si>
  <si>
    <t>指摘されるパターン</t>
  </si>
  <si>
    <t>本様式での対応箇所</t>
  </si>
  <si>
    <t>修正（応急処置）を是正処置として記録している</t>
  </si>
  <si>
    <r>
      <rPr>
        <sz val="10"/>
        <rFont val="Noto Sans CJK SC"/>
        <family val="2"/>
      </rPr>
      <t>シート</t>
    </r>
    <r>
      <rPr>
        <sz val="10"/>
        <rFont val="Yu Gothic"/>
        <family val="3"/>
        <charset val="128"/>
      </rPr>
      <t>01</t>
    </r>
    <r>
      <rPr>
        <sz val="10"/>
        <rFont val="Noto Sans CJK SC"/>
        <family val="2"/>
      </rPr>
      <t>「</t>
    </r>
    <r>
      <rPr>
        <sz val="10"/>
        <rFont val="Yu Gothic"/>
        <family val="3"/>
        <charset val="128"/>
      </rPr>
      <t xml:space="preserve">2. </t>
    </r>
    <r>
      <rPr>
        <sz val="10"/>
        <rFont val="Noto Sans CJK SC"/>
        <family val="2"/>
      </rPr>
      <t>発生の記録」と「</t>
    </r>
    <r>
      <rPr>
        <sz val="10"/>
        <rFont val="Yu Gothic"/>
        <family val="3"/>
        <charset val="128"/>
      </rPr>
      <t xml:space="preserve">4. </t>
    </r>
    <r>
      <rPr>
        <sz val="10"/>
        <rFont val="Noto Sans CJK SC"/>
        <family val="2"/>
      </rPr>
      <t>是正処置」を分離。応急処置は修正欄に記入</t>
    </r>
  </si>
  <si>
    <t>有効性の確認記録がない</t>
  </si>
  <si>
    <r>
      <rPr>
        <sz val="10"/>
        <rFont val="Noto Sans CJK SC"/>
        <family val="2"/>
      </rPr>
      <t>シート</t>
    </r>
    <r>
      <rPr>
        <sz val="10"/>
        <rFont val="Yu Gothic"/>
        <family val="3"/>
        <charset val="128"/>
      </rPr>
      <t>01</t>
    </r>
    <r>
      <rPr>
        <sz val="10"/>
        <rFont val="Noto Sans CJK SC"/>
        <family val="2"/>
      </rPr>
      <t>「</t>
    </r>
    <r>
      <rPr>
        <sz val="10"/>
        <rFont val="Yu Gothic"/>
        <family val="3"/>
        <charset val="128"/>
      </rPr>
      <t xml:space="preserve">5. </t>
    </r>
    <r>
      <rPr>
        <sz val="10"/>
        <rFont val="Noto Sans CJK SC"/>
        <family val="2"/>
      </rPr>
      <t>有効性レビュー」。予定日は対策記入時に自動計算される</t>
    </r>
  </si>
  <si>
    <t>対策の実施責任者と期限が書かれていない</t>
  </si>
  <si>
    <r>
      <rPr>
        <sz val="10"/>
        <rFont val="Noto Sans CJK SC"/>
        <family val="2"/>
      </rPr>
      <t>シート</t>
    </r>
    <r>
      <rPr>
        <sz val="10"/>
        <rFont val="Yu Gothic"/>
        <family val="3"/>
        <charset val="128"/>
      </rPr>
      <t>01</t>
    </r>
    <r>
      <rPr>
        <sz val="10"/>
        <rFont val="Noto Sans CJK SC"/>
        <family val="2"/>
      </rPr>
      <t>「</t>
    </r>
    <r>
      <rPr>
        <sz val="10"/>
        <rFont val="Yu Gothic"/>
        <family val="3"/>
        <charset val="128"/>
      </rPr>
      <t xml:space="preserve">4. </t>
    </r>
    <r>
      <rPr>
        <sz val="10"/>
        <rFont val="Noto Sans CJK SC"/>
        <family val="2"/>
      </rPr>
      <t>是正処置」に実施責任者・実施期限を必須項目として配置</t>
    </r>
  </si>
  <si>
    <t>■ システム化を検討する判断ライン</t>
  </si>
  <si>
    <r>
      <rPr>
        <sz val="10"/>
        <rFont val="Noto Sans CJK SC"/>
        <family val="2"/>
      </rPr>
      <t>・過去の報告書を参照する頻度が、月</t>
    </r>
    <r>
      <rPr>
        <sz val="10"/>
        <rFont val="Yu Gothic"/>
        <family val="3"/>
        <charset val="128"/>
      </rPr>
      <t>1</t>
    </r>
    <r>
      <rPr>
        <sz val="10"/>
        <rFont val="Noto Sans CJK SC"/>
        <family val="2"/>
      </rPr>
      <t>回以上ある</t>
    </r>
  </si>
  <si>
    <r>
      <rPr>
        <sz val="10"/>
        <rFont val="Noto Sans CJK SC"/>
        <family val="2"/>
      </rPr>
      <t>・分類軸を</t>
    </r>
    <r>
      <rPr>
        <sz val="10"/>
        <rFont val="Yu Gothic"/>
        <family val="3"/>
        <charset val="128"/>
      </rPr>
      <t>2</t>
    </r>
    <r>
      <rPr>
        <sz val="10"/>
        <rFont val="Noto Sans CJK SC"/>
        <family val="2"/>
      </rPr>
      <t>つ以上組み合わせて探したい場面がある</t>
    </r>
  </si>
  <si>
    <t>・保管場所が複数の建屋・拠点に分かれている</t>
  </si>
  <si>
    <t>※いずれかに当てはまる場合、紙のままでは記録が参照されず、再発防止に寄与しません。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</si>
</sst>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8">
    <font>
      <sz val="11"/>
      <color theme="1"/>
      <name val="Calibri"/>
      <family val="2"/>
      <charset val="1"/>
    </font>
    <font>
      <b/>
      <sz val="14"/>
      <color rgb="FF1F3864"/>
      <name val="Noto Sans CJK SC"/>
      <family val="2"/>
    </font>
    <font>
      <sz val="9"/>
      <color rgb="FF808080"/>
      <name val="Noto Sans CJK SC"/>
      <family val="2"/>
    </font>
    <font>
      <b/>
      <sz val="11"/>
      <color rgb="FF1F3864"/>
      <name val="Yu Gothic"/>
      <family val="3"/>
      <charset val="128"/>
    </font>
    <font>
      <b/>
      <sz val="11"/>
      <color rgb="FF1F3864"/>
      <name val="Noto Sans CJK SC"/>
      <family val="2"/>
    </font>
    <font>
      <sz val="9"/>
      <color rgb="FF808080"/>
      <name val="Yu Gothic"/>
      <family val="3"/>
      <charset val="128"/>
    </font>
    <font>
      <b/>
      <sz val="10"/>
      <name val="Noto Sans CJK SC"/>
      <family val="2"/>
    </font>
    <font>
      <i/>
      <sz val="10"/>
      <color rgb="FF7F7F7F"/>
      <name val="Noto Sans CJK SC"/>
      <family val="2"/>
    </font>
    <font>
      <i/>
      <sz val="10"/>
      <color rgb="FF7F7F7F"/>
      <name val="Yu Gothic"/>
      <family val="3"/>
      <charset val="128"/>
    </font>
    <font>
      <b/>
      <sz val="10"/>
      <color rgb="FFFFFFFF"/>
      <name val="Noto Sans CJK SC"/>
      <family val="2"/>
    </font>
    <font>
      <b/>
      <sz val="10"/>
      <name val="Yu Gothic"/>
      <family val="3"/>
      <charset val="128"/>
    </font>
    <font>
      <sz val="10"/>
      <name val="Yu Gothic"/>
      <family val="3"/>
      <charset val="128"/>
    </font>
    <font>
      <b/>
      <sz val="10"/>
      <color rgb="FFFFFFFF"/>
      <name val="Yu Gothic"/>
      <family val="3"/>
      <charset val="128"/>
    </font>
    <font>
      <sz val="10"/>
      <color rgb="FF0000FF"/>
      <name val="Yu Gothic"/>
      <family val="3"/>
      <charset val="128"/>
    </font>
    <font>
      <sz val="10"/>
      <color rgb="FF000000"/>
      <name val="Yu Gothic"/>
      <family val="3"/>
      <charset val="128"/>
    </font>
    <font>
      <b/>
      <sz val="14"/>
      <color rgb="FF1F3864"/>
      <name val="Yu Gothic"/>
      <family val="3"/>
      <charset val="128"/>
    </font>
    <font>
      <sz val="10"/>
      <name val="Noto Sans CJK SC"/>
      <family val="2"/>
    </font>
    <font>
      <sz val="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DEEAF6"/>
        <bgColor rgb="FFF2F2F2"/>
      </patternFill>
    </fill>
    <fill>
      <patternFill patternType="solid">
        <fgColor rgb="FFFFF2CC"/>
        <bgColor rgb="FFF2F2F2"/>
      </patternFill>
    </fill>
    <fill>
      <patternFill patternType="solid">
        <fgColor rgb="FF1F3864"/>
        <bgColor rgb="FF333333"/>
      </patternFill>
    </fill>
    <fill>
      <patternFill patternType="solid">
        <fgColor rgb="FFF2F2F2"/>
        <bgColor rgb="FFDEEAF6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1" fillId="3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2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top" wrapText="1"/>
    </xf>
    <xf numFmtId="176" fontId="8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16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DEEA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F7F7F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showGridLines="0" tabSelected="1" zoomScaleNormal="100" workbookViewId="0"/>
  </sheetViews>
  <sheetFormatPr defaultColWidth="8.6640625" defaultRowHeight="14.4"/>
  <cols>
    <col min="1" max="1" width="20" customWidth="1"/>
    <col min="2" max="2" width="26" customWidth="1"/>
    <col min="3" max="3" width="20" customWidth="1"/>
    <col min="4" max="4" width="26" customWidth="1"/>
    <col min="5" max="5" width="20" customWidth="1"/>
    <col min="6" max="6" width="26" customWidth="1"/>
  </cols>
  <sheetData>
    <row r="1" spans="1:6" ht="17.399999999999999">
      <c r="A1" s="5" t="s">
        <v>0</v>
      </c>
    </row>
    <row r="2" spans="1:6">
      <c r="A2" s="6" t="s">
        <v>1</v>
      </c>
    </row>
    <row r="4" spans="1:6" ht="18">
      <c r="A4" s="7" t="s">
        <v>2</v>
      </c>
    </row>
    <row r="5" spans="1:6" ht="15.6">
      <c r="A5" s="6" t="s">
        <v>3</v>
      </c>
    </row>
    <row r="6" spans="1:6">
      <c r="A6" s="8" t="s">
        <v>4</v>
      </c>
      <c r="B6" s="9" t="s">
        <v>5</v>
      </c>
    </row>
    <row r="7" spans="1:6">
      <c r="A7" s="8" t="s">
        <v>6</v>
      </c>
      <c r="B7" s="9" t="s">
        <v>7</v>
      </c>
    </row>
    <row r="8" spans="1:6">
      <c r="A8" s="8" t="s">
        <v>8</v>
      </c>
      <c r="B8" s="9" t="s">
        <v>9</v>
      </c>
    </row>
    <row r="10" spans="1:6" ht="18">
      <c r="A10" s="7" t="s">
        <v>10</v>
      </c>
    </row>
    <row r="11" spans="1:6" ht="15" customHeight="1">
      <c r="A11" s="8" t="s">
        <v>11</v>
      </c>
      <c r="B11" s="4" t="s">
        <v>12</v>
      </c>
      <c r="C11" s="4"/>
      <c r="D11" s="4"/>
      <c r="E11" s="4"/>
      <c r="F11" s="4"/>
    </row>
    <row r="12" spans="1:6" ht="15" customHeight="1">
      <c r="A12" s="8" t="s">
        <v>13</v>
      </c>
      <c r="B12" s="4" t="s">
        <v>14</v>
      </c>
      <c r="C12" s="4"/>
      <c r="D12" s="4"/>
      <c r="E12" s="4"/>
      <c r="F12" s="4"/>
    </row>
    <row r="13" spans="1:6" ht="15" customHeight="1">
      <c r="A13" s="8" t="s">
        <v>15</v>
      </c>
      <c r="B13" s="3" t="s">
        <v>16</v>
      </c>
      <c r="C13" s="3"/>
      <c r="D13" s="3"/>
      <c r="E13" s="3"/>
      <c r="F13" s="3"/>
    </row>
    <row r="14" spans="1:6" ht="15" customHeight="1">
      <c r="A14" s="8" t="s">
        <v>17</v>
      </c>
      <c r="B14" s="3" t="s">
        <v>18</v>
      </c>
      <c r="C14" s="3"/>
      <c r="D14" s="3"/>
      <c r="E14" s="3"/>
      <c r="F14" s="3"/>
    </row>
    <row r="15" spans="1:6" ht="15" customHeight="1">
      <c r="A15" s="8" t="s">
        <v>19</v>
      </c>
      <c r="B15" s="3" t="s">
        <v>20</v>
      </c>
      <c r="C15" s="3"/>
      <c r="D15" s="3"/>
      <c r="E15" s="3"/>
      <c r="F15" s="3"/>
    </row>
    <row r="16" spans="1:6" ht="15" customHeight="1">
      <c r="A16" s="8" t="s">
        <v>21</v>
      </c>
      <c r="B16" s="3" t="s">
        <v>22</v>
      </c>
      <c r="C16" s="3"/>
      <c r="D16" s="3"/>
      <c r="E16" s="3"/>
      <c r="F16" s="3"/>
    </row>
    <row r="17" spans="1:6" ht="15" customHeight="1">
      <c r="A17" s="8" t="s">
        <v>23</v>
      </c>
      <c r="B17" s="3" t="s">
        <v>24</v>
      </c>
      <c r="C17" s="3"/>
      <c r="D17" s="3"/>
      <c r="E17" s="3"/>
      <c r="F17" s="3"/>
    </row>
    <row r="18" spans="1:6" ht="29.85" customHeight="1">
      <c r="A18" s="8" t="s">
        <v>25</v>
      </c>
      <c r="B18" s="3" t="s">
        <v>26</v>
      </c>
      <c r="C18" s="3"/>
      <c r="D18" s="3"/>
      <c r="E18" s="3"/>
      <c r="F18" s="3"/>
    </row>
    <row r="19" spans="1:6" ht="15" customHeight="1">
      <c r="A19" s="8" t="s">
        <v>27</v>
      </c>
      <c r="B19" s="4" t="s">
        <v>14</v>
      </c>
      <c r="C19" s="4"/>
      <c r="D19" s="4"/>
      <c r="E19" s="4"/>
      <c r="F19" s="4"/>
    </row>
    <row r="20" spans="1:6">
      <c r="A20" s="6" t="s">
        <v>28</v>
      </c>
    </row>
    <row r="22" spans="1:6" ht="18">
      <c r="A22" s="7" t="s">
        <v>29</v>
      </c>
    </row>
    <row r="23" spans="1:6">
      <c r="A23" s="6" t="s">
        <v>30</v>
      </c>
    </row>
    <row r="24" spans="1:6" ht="27.75" customHeight="1">
      <c r="A24" s="10" t="s">
        <v>31</v>
      </c>
      <c r="B24" s="10" t="s">
        <v>32</v>
      </c>
      <c r="C24" s="10" t="s">
        <v>33</v>
      </c>
      <c r="D24" s="10"/>
      <c r="E24" s="10"/>
      <c r="F24" s="10"/>
    </row>
    <row r="25" spans="1:6" ht="15" customHeight="1">
      <c r="A25" s="8" t="s">
        <v>34</v>
      </c>
      <c r="B25" s="11" t="s">
        <v>35</v>
      </c>
      <c r="C25" s="2" t="s">
        <v>36</v>
      </c>
      <c r="D25" s="2"/>
      <c r="E25" s="2"/>
      <c r="F25" s="2"/>
    </row>
    <row r="26" spans="1:6" ht="15" customHeight="1">
      <c r="A26" s="8" t="s">
        <v>37</v>
      </c>
      <c r="B26" s="11" t="s">
        <v>38</v>
      </c>
      <c r="C26" s="2" t="s">
        <v>39</v>
      </c>
      <c r="D26" s="2"/>
      <c r="E26" s="2"/>
      <c r="F26" s="2"/>
    </row>
    <row r="27" spans="1:6" ht="15" customHeight="1">
      <c r="A27" s="8" t="s">
        <v>40</v>
      </c>
      <c r="B27" s="11" t="s">
        <v>41</v>
      </c>
      <c r="C27" s="2" t="s">
        <v>42</v>
      </c>
      <c r="D27" s="2"/>
      <c r="E27" s="2"/>
      <c r="F27" s="2"/>
    </row>
    <row r="28" spans="1:6" ht="15" customHeight="1">
      <c r="A28" s="8" t="s">
        <v>43</v>
      </c>
      <c r="B28" s="11" t="s">
        <v>44</v>
      </c>
      <c r="C28" s="2" t="s">
        <v>45</v>
      </c>
      <c r="D28" s="2"/>
      <c r="E28" s="2"/>
      <c r="F28" s="2"/>
    </row>
    <row r="29" spans="1:6" ht="16.2">
      <c r="A29" s="12"/>
      <c r="B29" s="12"/>
      <c r="C29" s="1"/>
      <c r="D29" s="1"/>
      <c r="E29" s="1"/>
      <c r="F29" s="1"/>
    </row>
    <row r="30" spans="1:6" ht="16.2">
      <c r="A30" s="12"/>
      <c r="B30" s="12"/>
      <c r="C30" s="1"/>
      <c r="D30" s="1"/>
      <c r="E30" s="1"/>
      <c r="F30" s="1"/>
    </row>
    <row r="31" spans="1:6" ht="16.2">
      <c r="A31" s="12"/>
      <c r="B31" s="12"/>
      <c r="C31" s="1"/>
      <c r="D31" s="1"/>
      <c r="E31" s="1"/>
      <c r="F31" s="1"/>
    </row>
    <row r="32" spans="1:6" ht="16.2">
      <c r="A32" s="12"/>
      <c r="B32" s="12"/>
      <c r="C32" s="1"/>
      <c r="D32" s="1"/>
      <c r="E32" s="1"/>
      <c r="F32" s="1"/>
    </row>
    <row r="34" spans="1:6" ht="18">
      <c r="A34" s="7" t="s">
        <v>46</v>
      </c>
    </row>
    <row r="35" spans="1:6" ht="27.75" customHeight="1">
      <c r="A35" s="13" t="s">
        <v>47</v>
      </c>
      <c r="B35" s="10" t="s">
        <v>48</v>
      </c>
      <c r="C35" s="10" t="s">
        <v>49</v>
      </c>
      <c r="D35" s="10" t="s">
        <v>50</v>
      </c>
      <c r="E35" s="10" t="s">
        <v>51</v>
      </c>
      <c r="F35" s="10" t="s">
        <v>52</v>
      </c>
    </row>
    <row r="36" spans="1:6" ht="39.6">
      <c r="A36" s="14" t="s">
        <v>53</v>
      </c>
      <c r="B36" s="11" t="s">
        <v>54</v>
      </c>
      <c r="C36" s="11" t="s">
        <v>55</v>
      </c>
      <c r="D36" s="14" t="s">
        <v>56</v>
      </c>
      <c r="E36" s="14" t="s">
        <v>57</v>
      </c>
      <c r="F36" s="11" t="s">
        <v>58</v>
      </c>
    </row>
    <row r="37" spans="1:6" ht="16.2">
      <c r="A37" s="12"/>
      <c r="B37" s="12"/>
      <c r="C37" s="12"/>
      <c r="D37" s="12"/>
      <c r="E37" s="12"/>
      <c r="F37" s="12"/>
    </row>
    <row r="38" spans="1:6" ht="16.2">
      <c r="A38" s="12"/>
      <c r="B38" s="12"/>
      <c r="C38" s="12"/>
      <c r="D38" s="12"/>
      <c r="E38" s="12"/>
      <c r="F38" s="12"/>
    </row>
    <row r="39" spans="1:6" ht="16.2">
      <c r="A39" s="12"/>
      <c r="B39" s="12"/>
      <c r="C39" s="12"/>
      <c r="D39" s="12"/>
      <c r="E39" s="12"/>
      <c r="F39" s="12"/>
    </row>
    <row r="40" spans="1:6" ht="16.2">
      <c r="A40" s="12"/>
      <c r="B40" s="12"/>
      <c r="C40" s="12"/>
      <c r="D40" s="12"/>
      <c r="E40" s="12"/>
      <c r="F40" s="12"/>
    </row>
    <row r="42" spans="1:6">
      <c r="A42" s="6" t="s">
        <v>59</v>
      </c>
    </row>
    <row r="44" spans="1:6" ht="18">
      <c r="A44" s="7" t="s">
        <v>60</v>
      </c>
    </row>
    <row r="45" spans="1:6">
      <c r="A45" s="6" t="s">
        <v>61</v>
      </c>
    </row>
    <row r="46" spans="1:6" ht="16.2">
      <c r="A46" s="8" t="s">
        <v>62</v>
      </c>
      <c r="B46" s="15">
        <v>46218</v>
      </c>
      <c r="C46" s="8" t="s">
        <v>63</v>
      </c>
      <c r="D46" s="16">
        <v>60</v>
      </c>
      <c r="E46" s="8" t="s">
        <v>64</v>
      </c>
      <c r="F46" s="17">
        <f>IF(B46="","",B46+D46)</f>
        <v>46278</v>
      </c>
    </row>
    <row r="47" spans="1:6" ht="15.6">
      <c r="A47" s="6" t="s">
        <v>65</v>
      </c>
    </row>
    <row r="49" spans="1:6" ht="16.2">
      <c r="A49" s="8" t="s">
        <v>66</v>
      </c>
      <c r="B49" s="1"/>
      <c r="C49" s="1"/>
      <c r="D49" s="1"/>
      <c r="E49" s="1"/>
      <c r="F49" s="1"/>
    </row>
    <row r="50" spans="1:6" ht="16.2">
      <c r="A50" s="8" t="s">
        <v>67</v>
      </c>
      <c r="B50" s="1"/>
      <c r="C50" s="1"/>
      <c r="D50" s="1"/>
      <c r="E50" s="1"/>
      <c r="F50" s="1"/>
    </row>
    <row r="51" spans="1:6" ht="39.6">
      <c r="A51" s="8" t="s">
        <v>68</v>
      </c>
      <c r="B51" s="1"/>
      <c r="C51" s="1"/>
      <c r="D51" s="1"/>
      <c r="E51" s="1"/>
      <c r="F51" s="1"/>
    </row>
    <row r="52" spans="1:6" ht="16.2">
      <c r="A52" s="8" t="s">
        <v>69</v>
      </c>
      <c r="B52" s="1"/>
      <c r="C52" s="1"/>
      <c r="D52" s="1"/>
      <c r="E52" s="1"/>
      <c r="F52" s="1"/>
    </row>
    <row r="53" spans="1:6" ht="16.2">
      <c r="A53" s="8" t="s">
        <v>70</v>
      </c>
      <c r="B53" s="1"/>
      <c r="C53" s="1"/>
      <c r="D53" s="1"/>
      <c r="E53" s="1"/>
      <c r="F53" s="1"/>
    </row>
    <row r="55" spans="1:6" ht="18">
      <c r="A55" s="7" t="s">
        <v>71</v>
      </c>
    </row>
    <row r="56" spans="1:6" ht="15.6">
      <c r="A56" s="6" t="s">
        <v>72</v>
      </c>
    </row>
    <row r="57" spans="1:6" ht="27.75" customHeight="1">
      <c r="A57" s="10" t="s">
        <v>73</v>
      </c>
      <c r="B57" s="10" t="s">
        <v>74</v>
      </c>
      <c r="C57" s="10" t="s">
        <v>75</v>
      </c>
      <c r="D57" s="10" t="s">
        <v>73</v>
      </c>
      <c r="E57" s="10" t="s">
        <v>74</v>
      </c>
      <c r="F57" s="10" t="s">
        <v>75</v>
      </c>
    </row>
    <row r="58" spans="1:6" ht="16.2">
      <c r="A58" s="18" t="s">
        <v>76</v>
      </c>
      <c r="B58" s="19"/>
      <c r="C58" s="19"/>
      <c r="D58" s="18" t="s">
        <v>77</v>
      </c>
      <c r="E58" s="19"/>
      <c r="F58" s="19"/>
    </row>
    <row r="59" spans="1:6" ht="16.2">
      <c r="A59" s="18" t="s">
        <v>78</v>
      </c>
      <c r="B59" s="19"/>
      <c r="C59" s="19"/>
      <c r="D59" s="18" t="s">
        <v>78</v>
      </c>
      <c r="E59" s="19"/>
      <c r="F59" s="19"/>
    </row>
    <row r="60" spans="1:6" ht="16.2">
      <c r="A60" s="18" t="s">
        <v>79</v>
      </c>
      <c r="B60" s="19"/>
      <c r="C60" s="19"/>
      <c r="D60" s="18" t="s">
        <v>79</v>
      </c>
      <c r="E60" s="19"/>
      <c r="F60" s="19"/>
    </row>
  </sheetData>
  <mergeCells count="22">
    <mergeCell ref="B52:F52"/>
    <mergeCell ref="B53:F53"/>
    <mergeCell ref="C31:F31"/>
    <mergeCell ref="C32:F32"/>
    <mergeCell ref="B49:F49"/>
    <mergeCell ref="B50:F50"/>
    <mergeCell ref="B51:F51"/>
    <mergeCell ref="C26:F26"/>
    <mergeCell ref="C27:F27"/>
    <mergeCell ref="C28:F28"/>
    <mergeCell ref="C29:F29"/>
    <mergeCell ref="C30:F30"/>
    <mergeCell ref="B16:F16"/>
    <mergeCell ref="B17:F17"/>
    <mergeCell ref="B18:F18"/>
    <mergeCell ref="B19:F19"/>
    <mergeCell ref="C25:F25"/>
    <mergeCell ref="B11:F11"/>
    <mergeCell ref="B12:F12"/>
    <mergeCell ref="B13:F13"/>
    <mergeCell ref="B14:F14"/>
    <mergeCell ref="B15:F15"/>
  </mergeCells>
  <phoneticPr fontId="17"/>
  <dataValidations count="4">
    <dataValidation type="list" allowBlank="1" sqref="B6" xr:uid="{00000000-0002-0000-0000-000000000000}">
      <formula1>"受入,前処理,充填,包装,出荷,その他"</formula1>
      <formula2>0</formula2>
    </dataValidation>
    <dataValidation type="list" allowBlank="1" sqref="B7" xr:uid="{00000000-0002-0000-0000-000001000000}">
      <formula1>"異物,規格外,表示,数量,納期,その他"</formula1>
      <formula2>0</formula2>
    </dataValidation>
    <dataValidation type="list" allowBlank="1" sqref="B8" xr:uid="{00000000-0002-0000-0000-000002000000}">
      <formula1>"設備,材料,方法,人,測定,その他"</formula1>
      <formula2>0</formula2>
    </dataValidation>
    <dataValidation type="list" allowBlank="1" sqref="B52" xr:uid="{00000000-0002-0000-0000-000003000000}">
      <formula1>"有効,一部有効,無効（再処置へ）"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"/>
  <sheetViews>
    <sheetView showGridLines="0" zoomScaleNormal="100" workbookViewId="0"/>
  </sheetViews>
  <sheetFormatPr defaultColWidth="8.6640625" defaultRowHeight="14.4"/>
  <cols>
    <col min="1" max="1" width="14" customWidth="1"/>
    <col min="2" max="2" width="34" customWidth="1"/>
    <col min="3" max="3" width="16" customWidth="1"/>
    <col min="4" max="4" width="12" customWidth="1"/>
    <col min="5" max="5" width="40" customWidth="1"/>
    <col min="6" max="6" width="20" customWidth="1"/>
  </cols>
  <sheetData>
    <row r="1" spans="1:6" ht="22.2">
      <c r="A1" s="5" t="s">
        <v>80</v>
      </c>
    </row>
    <row r="2" spans="1:6">
      <c r="A2" s="20" t="s">
        <v>81</v>
      </c>
    </row>
    <row r="3" spans="1:6">
      <c r="A3" s="6" t="s">
        <v>82</v>
      </c>
    </row>
    <row r="4" spans="1:6">
      <c r="A4" s="6" t="s">
        <v>83</v>
      </c>
    </row>
    <row r="5" spans="1:6" ht="15.6">
      <c r="A5" s="6" t="s">
        <v>84</v>
      </c>
    </row>
    <row r="6" spans="1:6">
      <c r="A6" s="6" t="s">
        <v>85</v>
      </c>
    </row>
    <row r="7" spans="1:6" ht="15.6">
      <c r="A7" s="6" t="s">
        <v>86</v>
      </c>
    </row>
    <row r="10" spans="1:6">
      <c r="A10" s="20" t="s">
        <v>87</v>
      </c>
    </row>
    <row r="11" spans="1:6" ht="27.75" customHeight="1">
      <c r="A11" s="10" t="s">
        <v>73</v>
      </c>
      <c r="B11" s="10" t="s">
        <v>88</v>
      </c>
      <c r="C11" s="10" t="s">
        <v>89</v>
      </c>
      <c r="D11" s="10" t="s">
        <v>90</v>
      </c>
      <c r="E11" s="10" t="s">
        <v>91</v>
      </c>
      <c r="F11" s="10"/>
    </row>
    <row r="12" spans="1:6" ht="16.2">
      <c r="A12" s="8" t="s">
        <v>76</v>
      </c>
      <c r="B12" s="21" t="s">
        <v>92</v>
      </c>
      <c r="C12" s="22" t="s">
        <v>93</v>
      </c>
      <c r="D12" s="22" t="s">
        <v>94</v>
      </c>
      <c r="E12" s="21" t="s">
        <v>95</v>
      </c>
      <c r="F12" s="21"/>
    </row>
    <row r="13" spans="1:6">
      <c r="A13" s="8" t="s">
        <v>77</v>
      </c>
      <c r="B13" s="21" t="s">
        <v>96</v>
      </c>
      <c r="C13" s="22" t="s">
        <v>93</v>
      </c>
      <c r="D13" s="22" t="s">
        <v>94</v>
      </c>
      <c r="E13" s="21" t="s">
        <v>97</v>
      </c>
      <c r="F13" s="21"/>
    </row>
    <row r="14" spans="1:6">
      <c r="A14" s="8" t="s">
        <v>78</v>
      </c>
      <c r="B14" s="21" t="s">
        <v>98</v>
      </c>
      <c r="C14" s="22" t="s">
        <v>99</v>
      </c>
      <c r="D14" s="22" t="s">
        <v>100</v>
      </c>
      <c r="E14" s="21" t="s">
        <v>101</v>
      </c>
      <c r="F14" s="21"/>
    </row>
    <row r="15" spans="1:6">
      <c r="A15" s="8" t="s">
        <v>79</v>
      </c>
      <c r="B15" s="21" t="s">
        <v>102</v>
      </c>
      <c r="C15" s="22" t="s">
        <v>99</v>
      </c>
      <c r="D15" s="22" t="s">
        <v>100</v>
      </c>
      <c r="E15" s="21" t="s">
        <v>103</v>
      </c>
      <c r="F15" s="21"/>
    </row>
    <row r="18" spans="1:6">
      <c r="A18" s="20" t="s">
        <v>104</v>
      </c>
    </row>
    <row r="19" spans="1:6" ht="27.75" customHeight="1">
      <c r="A19" s="13" t="s">
        <v>47</v>
      </c>
      <c r="B19" s="10" t="s">
        <v>105</v>
      </c>
      <c r="C19" s="10" t="s">
        <v>73</v>
      </c>
      <c r="D19" s="10" t="s">
        <v>106</v>
      </c>
      <c r="E19" s="10" t="s">
        <v>107</v>
      </c>
      <c r="F19" s="10" t="s">
        <v>108</v>
      </c>
    </row>
    <row r="20" spans="1:6" ht="29.4">
      <c r="A20" s="23" t="s">
        <v>53</v>
      </c>
      <c r="B20" s="11" t="s">
        <v>109</v>
      </c>
      <c r="C20" s="24" t="s">
        <v>76</v>
      </c>
      <c r="D20" s="24" t="s">
        <v>93</v>
      </c>
      <c r="E20" s="11" t="s">
        <v>110</v>
      </c>
      <c r="F20" s="11" t="s">
        <v>111</v>
      </c>
    </row>
    <row r="21" spans="1:6" ht="16.2">
      <c r="A21" s="23" t="s">
        <v>112</v>
      </c>
      <c r="B21" s="11" t="s">
        <v>58</v>
      </c>
      <c r="C21" s="24" t="s">
        <v>78</v>
      </c>
      <c r="D21" s="24" t="s">
        <v>99</v>
      </c>
      <c r="E21" s="11" t="s">
        <v>113</v>
      </c>
      <c r="F21" s="11"/>
    </row>
    <row r="22" spans="1:6" ht="16.2">
      <c r="A22" s="23" t="s">
        <v>114</v>
      </c>
      <c r="B22" s="11" t="s">
        <v>115</v>
      </c>
      <c r="C22" s="24" t="s">
        <v>78</v>
      </c>
      <c r="D22" s="24" t="s">
        <v>99</v>
      </c>
      <c r="E22" s="11" t="s">
        <v>113</v>
      </c>
      <c r="F22" s="11"/>
    </row>
    <row r="23" spans="1:6" ht="26.4">
      <c r="A23" s="23" t="s">
        <v>116</v>
      </c>
      <c r="B23" s="11" t="s">
        <v>117</v>
      </c>
      <c r="C23" s="24" t="s">
        <v>79</v>
      </c>
      <c r="D23" s="24" t="s">
        <v>99</v>
      </c>
      <c r="E23" s="11" t="s">
        <v>118</v>
      </c>
      <c r="F23" s="11" t="s">
        <v>119</v>
      </c>
    </row>
    <row r="24" spans="1:6" ht="16.2">
      <c r="A24" s="12"/>
      <c r="B24" s="12"/>
      <c r="C24" s="12"/>
      <c r="D24" s="12"/>
      <c r="E24" s="12"/>
      <c r="F24" s="12"/>
    </row>
    <row r="25" spans="1:6" ht="16.2">
      <c r="A25" s="12"/>
      <c r="B25" s="12"/>
      <c r="C25" s="12"/>
      <c r="D25" s="12"/>
      <c r="E25" s="12"/>
      <c r="F25" s="12"/>
    </row>
    <row r="26" spans="1:6" ht="16.2">
      <c r="A26" s="12"/>
      <c r="B26" s="12"/>
      <c r="C26" s="12"/>
      <c r="D26" s="12"/>
      <c r="E26" s="12"/>
      <c r="F26" s="12"/>
    </row>
    <row r="27" spans="1:6" ht="16.2">
      <c r="A27" s="12"/>
      <c r="B27" s="12"/>
      <c r="C27" s="12"/>
      <c r="D27" s="12"/>
      <c r="E27" s="12"/>
      <c r="F27" s="12"/>
    </row>
    <row r="28" spans="1:6" ht="16.2">
      <c r="A28" s="12"/>
      <c r="B28" s="12"/>
      <c r="C28" s="12"/>
      <c r="D28" s="12"/>
      <c r="E28" s="12"/>
      <c r="F28" s="12"/>
    </row>
    <row r="29" spans="1:6" ht="16.2">
      <c r="A29" s="12"/>
      <c r="B29" s="12"/>
      <c r="C29" s="12"/>
      <c r="D29" s="12"/>
      <c r="E29" s="12"/>
      <c r="F29" s="12"/>
    </row>
    <row r="30" spans="1:6" ht="16.2">
      <c r="A30" s="12"/>
      <c r="B30" s="12"/>
      <c r="C30" s="12"/>
      <c r="D30" s="12"/>
      <c r="E30" s="12"/>
      <c r="F30" s="12"/>
    </row>
    <row r="31" spans="1:6" ht="16.2">
      <c r="A31" s="12"/>
      <c r="B31" s="12"/>
      <c r="C31" s="12"/>
      <c r="D31" s="12"/>
      <c r="E31" s="12"/>
      <c r="F31" s="12"/>
    </row>
    <row r="32" spans="1:6" ht="16.2">
      <c r="A32" s="12"/>
      <c r="B32" s="12"/>
      <c r="C32" s="12"/>
      <c r="D32" s="12"/>
      <c r="E32" s="12"/>
      <c r="F32" s="12"/>
    </row>
    <row r="33" spans="1:6" ht="16.2">
      <c r="A33" s="12"/>
      <c r="B33" s="12"/>
      <c r="C33" s="12"/>
      <c r="D33" s="12"/>
      <c r="E33" s="12"/>
      <c r="F33" s="12"/>
    </row>
    <row r="34" spans="1:6" ht="16.2">
      <c r="A34" s="12"/>
      <c r="B34" s="12"/>
      <c r="C34" s="12"/>
      <c r="D34" s="12"/>
      <c r="E34" s="12"/>
      <c r="F34" s="12"/>
    </row>
    <row r="35" spans="1:6" ht="16.2">
      <c r="A35" s="12"/>
      <c r="B35" s="12"/>
      <c r="C35" s="12"/>
      <c r="D35" s="12"/>
      <c r="E35" s="12"/>
      <c r="F35" s="12"/>
    </row>
    <row r="36" spans="1:6" ht="16.2">
      <c r="A36" s="12"/>
      <c r="B36" s="12"/>
      <c r="C36" s="12"/>
      <c r="D36" s="12"/>
      <c r="E36" s="12"/>
      <c r="F36" s="12"/>
    </row>
    <row r="37" spans="1:6" ht="16.2">
      <c r="A37" s="12"/>
      <c r="B37" s="12"/>
      <c r="C37" s="12"/>
      <c r="D37" s="12"/>
      <c r="E37" s="12"/>
      <c r="F37" s="12"/>
    </row>
    <row r="38" spans="1:6" ht="16.2">
      <c r="A38" s="12"/>
      <c r="B38" s="12"/>
      <c r="C38" s="12"/>
      <c r="D38" s="12"/>
      <c r="E38" s="12"/>
      <c r="F38" s="12"/>
    </row>
    <row r="39" spans="1:6" ht="16.2">
      <c r="A39" s="12"/>
      <c r="B39" s="12"/>
      <c r="C39" s="12"/>
      <c r="D39" s="12"/>
      <c r="E39" s="12"/>
      <c r="F39" s="12"/>
    </row>
    <row r="40" spans="1:6" ht="16.2">
      <c r="A40" s="12"/>
      <c r="B40" s="12"/>
      <c r="C40" s="12"/>
      <c r="D40" s="12"/>
      <c r="E40" s="12"/>
      <c r="F40" s="12"/>
    </row>
    <row r="41" spans="1:6" ht="16.2">
      <c r="A41" s="12"/>
      <c r="B41" s="12"/>
      <c r="C41" s="12"/>
      <c r="D41" s="12"/>
      <c r="E41" s="12"/>
      <c r="F41" s="12"/>
    </row>
    <row r="42" spans="1:6" ht="16.2">
      <c r="A42" s="12"/>
      <c r="B42" s="12"/>
      <c r="C42" s="12"/>
      <c r="D42" s="12"/>
      <c r="E42" s="12"/>
      <c r="F42" s="12"/>
    </row>
    <row r="43" spans="1:6" ht="16.2">
      <c r="A43" s="12"/>
      <c r="B43" s="12"/>
      <c r="C43" s="12"/>
      <c r="D43" s="12"/>
      <c r="E43" s="12"/>
      <c r="F43" s="12"/>
    </row>
    <row r="45" spans="1:6" ht="18">
      <c r="A45" s="20" t="s">
        <v>120</v>
      </c>
    </row>
    <row r="46" spans="1:6" ht="16.2">
      <c r="A46" s="8" t="s">
        <v>121</v>
      </c>
      <c r="B46" s="25">
        <f>COUNTIF(C20:C43,"決裁")</f>
        <v>1</v>
      </c>
    </row>
    <row r="47" spans="1:6" ht="16.2">
      <c r="A47" s="8" t="s">
        <v>122</v>
      </c>
      <c r="B47" s="25">
        <f>COUNTIF(C20:C43,"承認")</f>
        <v>0</v>
      </c>
    </row>
    <row r="48" spans="1:6" ht="16.2">
      <c r="A48" s="8" t="s">
        <v>123</v>
      </c>
      <c r="B48" s="25">
        <f>COUNTIF(C20:C43,"確認")</f>
        <v>2</v>
      </c>
    </row>
    <row r="49" spans="1:3" ht="16.2">
      <c r="A49" s="8" t="s">
        <v>124</v>
      </c>
      <c r="B49" s="25">
        <f>COUNTIF(C20:C43,"通知")</f>
        <v>1</v>
      </c>
    </row>
    <row r="50" spans="1:3" ht="39.6">
      <c r="A50" s="8" t="s">
        <v>125</v>
      </c>
      <c r="B50" s="25">
        <f>B46+B47</f>
        <v>1</v>
      </c>
      <c r="C50" s="26" t="s">
        <v>126</v>
      </c>
    </row>
    <row r="51" spans="1:3" ht="16.2">
      <c r="A51" s="8" t="s">
        <v>127</v>
      </c>
      <c r="B51" s="25">
        <f>B46+B47+B48+B49</f>
        <v>4</v>
      </c>
    </row>
  </sheetData>
  <phoneticPr fontId="17"/>
  <dataValidations count="1">
    <dataValidation type="list" allowBlank="1" sqref="C24:C43" xr:uid="{00000000-0002-0000-0100-000000000000}">
      <formula1>"決裁,承認,確認,通知"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5"/>
  <sheetViews>
    <sheetView showGridLines="0" zoomScaleNormal="100" workbookViewId="0"/>
  </sheetViews>
  <sheetFormatPr defaultColWidth="8.6640625" defaultRowHeight="14.4"/>
  <cols>
    <col min="1" max="1" width="40" customWidth="1"/>
    <col min="2" max="2" width="70" customWidth="1"/>
  </cols>
  <sheetData>
    <row r="1" spans="1:2" ht="17.399999999999999">
      <c r="A1" s="5" t="s">
        <v>128</v>
      </c>
    </row>
    <row r="3" spans="1:2" ht="18">
      <c r="A3" s="20" t="s">
        <v>129</v>
      </c>
    </row>
    <row r="4" spans="1:2">
      <c r="A4" s="8" t="s">
        <v>4</v>
      </c>
      <c r="B4" s="21" t="s">
        <v>130</v>
      </c>
    </row>
    <row r="5" spans="1:2" ht="16.2">
      <c r="A5" s="8" t="s">
        <v>131</v>
      </c>
      <c r="B5" s="21" t="s">
        <v>132</v>
      </c>
    </row>
    <row r="6" spans="1:2">
      <c r="A6" s="8" t="s">
        <v>6</v>
      </c>
      <c r="B6" s="21" t="s">
        <v>133</v>
      </c>
    </row>
    <row r="7" spans="1:2" ht="16.2">
      <c r="A7" s="8" t="s">
        <v>8</v>
      </c>
      <c r="B7" s="21" t="s">
        <v>134</v>
      </c>
    </row>
    <row r="8" spans="1:2">
      <c r="A8" s="8" t="s">
        <v>135</v>
      </c>
      <c r="B8" s="21" t="s">
        <v>136</v>
      </c>
    </row>
    <row r="9" spans="1:2">
      <c r="A9" s="8" t="s">
        <v>21</v>
      </c>
      <c r="B9" s="21" t="s">
        <v>137</v>
      </c>
    </row>
    <row r="11" spans="1:2" ht="15.6">
      <c r="A11" s="27" t="s">
        <v>138</v>
      </c>
    </row>
    <row r="13" spans="1:2" ht="18">
      <c r="A13" s="20" t="s">
        <v>139</v>
      </c>
    </row>
    <row r="14" spans="1:2" ht="27.75" customHeight="1">
      <c r="A14" s="10" t="s">
        <v>140</v>
      </c>
      <c r="B14" s="10" t="s">
        <v>141</v>
      </c>
    </row>
    <row r="15" spans="1:2" ht="29.4">
      <c r="A15" s="21" t="s">
        <v>142</v>
      </c>
      <c r="B15" s="21" t="s">
        <v>143</v>
      </c>
    </row>
    <row r="16" spans="1:2" ht="16.2">
      <c r="A16" s="21" t="s">
        <v>144</v>
      </c>
      <c r="B16" s="21" t="s">
        <v>145</v>
      </c>
    </row>
    <row r="17" spans="1:2" ht="16.2">
      <c r="A17" s="21" t="s">
        <v>146</v>
      </c>
      <c r="B17" s="21" t="s">
        <v>147</v>
      </c>
    </row>
    <row r="20" spans="1:2">
      <c r="A20" s="20" t="s">
        <v>148</v>
      </c>
    </row>
    <row r="21" spans="1:2" ht="16.2">
      <c r="A21" s="28" t="s">
        <v>149</v>
      </c>
    </row>
    <row r="22" spans="1:2" ht="16.2">
      <c r="A22" s="28" t="s">
        <v>150</v>
      </c>
    </row>
    <row r="23" spans="1:2">
      <c r="A23" s="28" t="s">
        <v>151</v>
      </c>
    </row>
    <row r="25" spans="1:2">
      <c r="A25" s="6" t="s">
        <v>152</v>
      </c>
    </row>
  </sheetData>
  <phoneticPr fontId="17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01_是正処置報告書</vt:lpstr>
      <vt:lpstr>02_押印欄4分類ワークシート</vt:lpstr>
      <vt:lpstr>03_記入例と分類軸リスト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2026-08-05T22:40:49Z</dcterms:created>
  <dcterms:modified xsi:type="dcterms:W3CDTF">2026-08-05T22:54:47Z</dcterms:modified>
</cp:coreProperties>
</file>